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lticmarineas-my.sharepoint.com/personal/maidu_grabbi_bm_ee/Documents/Desktop/"/>
    </mc:Choice>
  </mc:AlternateContent>
  <xr:revisionPtr revIDLastSave="50" documentId="11_F078EC75E0F8B9CD5D44BBB11C5AE47434F4D082" xr6:coauthVersionLast="47" xr6:coauthVersionMax="47" xr10:uidLastSave="{708ECA1D-92AB-4DC3-8BD8-2FC40080AD95}"/>
  <bookViews>
    <workbookView xWindow="-120" yWindow="480" windowWidth="29040" windowHeight="15840" activeTab="1" xr2:uid="{00000000-000D-0000-FFFF-FFFF00000000}"/>
  </bookViews>
  <sheets>
    <sheet name="1. General" sheetId="2" r:id="rId1"/>
    <sheet name="2. Description of the object" sheetId="3" r:id="rId2"/>
    <sheet name="Lot 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<sst xmlns="http://schemas.openxmlformats.org/spreadsheetml/2006/main" count="312" uniqueCount="201">
  <si>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</si>
  <si>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</si>
  <si>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</si>
  <si>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</si>
  <si>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</si>
  <si>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</si>
  <si>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Sõu-, jõu- ja käiturseadmed</t>
  </si>
  <si>
    <t xml:space="preserve">Propulsion plant, power plant and propulsors. 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</si>
  <si>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</si>
  <si>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</si>
  <si>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 sõu-, jõu- ja käiturseadmete ning nendega seotud seadmete materjalide ja varuosade ning nende vahetamise tööde teostamiseks vajalike tarvikute(edaspidi varuosad) soetamine.</t>
  </si>
  <si>
    <t xml:space="preserve"> Purchase of material, spare parts and accessories  required to perform the replacements to Estonian Defense Forces watercrafts propulsion, power plant, propulsors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</si>
  <si>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</si>
  <si>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</si>
  <si>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</si>
  <si>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</si>
  <si>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</si>
  <si>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</si>
  <si>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</si>
  <si>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</si>
  <si>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</si>
  <si>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</si>
  <si>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</si>
  <si>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</si>
  <si>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</si>
  <si>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</si>
  <si>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</si>
  <si>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</si>
  <si>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</si>
  <si>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</si>
  <si>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</si>
  <si>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</si>
  <si>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</si>
  <si>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</si>
  <si>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</si>
  <si>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</si>
  <si>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</si>
  <si>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</si>
  <si>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</si>
  <si>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</si>
  <si>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</si>
  <si>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</si>
  <si>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</si>
  <si>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</si>
  <si>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</si>
  <si>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</si>
  <si>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</si>
  <si>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</si>
  <si>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</si>
  <si>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</si>
  <si>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</si>
  <si>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</si>
  <si>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</si>
  <si>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</si>
  <si>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</si>
  <si>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</si>
  <si>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</si>
  <si>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</si>
  <si>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</si>
  <si>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</si>
  <si>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</si>
  <si>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</si>
  <si>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</si>
  <si>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</si>
  <si>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</si>
  <si>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</si>
  <si>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</si>
  <si>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</si>
  <si>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</si>
  <si>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</si>
  <si>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</si>
  <si>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</si>
  <si>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</si>
  <si>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</si>
  <si>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</si>
  <si>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</si>
  <si>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</si>
  <si>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</si>
  <si>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</si>
  <si>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</si>
  <si>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</si>
  <si>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</si>
  <si>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</si>
  <si>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</si>
  <si>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</si>
  <si>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</si>
  <si>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</si>
  <si>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</si>
  <si>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</si>
  <si>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</si>
  <si>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</si>
  <si>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</si>
  <si>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</si>
  <si>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</si>
  <si>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</si>
  <si>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</si>
  <si>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</si>
  <si>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</si>
  <si>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</si>
  <si>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</si>
  <si>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</si>
  <si>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</si>
  <si>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</si>
  <si>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</si>
  <si>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</si>
  <si>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</si>
  <si>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</si>
  <si>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</si>
  <si>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</si>
  <si>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</si>
  <si>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</si>
  <si>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criteria document required field. </t>
    </r>
  </si>
  <si>
    <t>Tootegrupi kirjeldus</t>
  </si>
  <si>
    <t>Product group description</t>
  </si>
  <si>
    <t>Märkida "1" või "0"/ Mark "1" or "0"</t>
  </si>
  <si>
    <t>Jõuseadmed, grupp 200</t>
  </si>
  <si>
    <t>Propulsion plant, group 200</t>
  </si>
  <si>
    <t>4.1</t>
  </si>
  <si>
    <t>Jõuseadmete all neid peamisi komponente, mis on paigaldatud peamiselt tõukejõuks, ning nende komponentide töövõimeliseks muutmiseks vajalikke süsteeme, mis hõlmavad vähemalt järgmist:</t>
  </si>
  <si>
    <t>Propulsion plant is those major components installed primarily for propulsion and the systems necessary to make these components operable, which include at least following:</t>
  </si>
  <si>
    <t>4.1.1</t>
  </si>
  <si>
    <t>energiamuundurid,</t>
  </si>
  <si>
    <t>energy converters,</t>
  </si>
  <si>
    <t>4.1.2</t>
  </si>
  <si>
    <t>masinad</t>
  </si>
  <si>
    <t>propulsion units,</t>
  </si>
  <si>
    <t>4.1.3</t>
  </si>
  <si>
    <t>generaatorid,</t>
  </si>
  <si>
    <t>generators,</t>
  </si>
  <si>
    <t>4.1.4</t>
  </si>
  <si>
    <t>võllid,</t>
  </si>
  <si>
    <t>shafting,</t>
  </si>
  <si>
    <t>4.1.5</t>
  </si>
  <si>
    <t>laagrid,</t>
  </si>
  <si>
    <t>bearings,</t>
  </si>
  <si>
    <t>4.1.6</t>
  </si>
  <si>
    <t>sõukruvid,</t>
  </si>
  <si>
    <t>propellers,</t>
  </si>
  <si>
    <t>4.1.7</t>
  </si>
  <si>
    <t>jõuseadmete juhtimisseadmed,</t>
  </si>
  <si>
    <t>propulsion control equipment,</t>
  </si>
  <si>
    <t>4.1.8</t>
  </si>
  <si>
    <t>jahutusvesi,</t>
  </si>
  <si>
    <t>cooling water,</t>
  </si>
  <si>
    <t>4.1.9</t>
  </si>
  <si>
    <t>väljalaske gaasid,</t>
  </si>
  <si>
    <t>exhaust gas,</t>
  </si>
  <si>
    <t>4.1.10</t>
  </si>
  <si>
    <t xml:space="preserve">kütusevarustus  ja </t>
  </si>
  <si>
    <t xml:space="preserve">fuel service and </t>
  </si>
  <si>
    <t>4.1.11</t>
  </si>
  <si>
    <t>määrdeõlisüsteemid.</t>
  </si>
  <si>
    <t>lubricating oil systems.</t>
  </si>
  <si>
    <t>4.2</t>
  </si>
  <si>
    <t>Grupp 200 hulka kuuluvad vähemalt järgmistesse NATO varustuse klassidesse(NSC) kuuluvad materjalid ja tarvikud:</t>
  </si>
  <si>
    <t>At least following NATO supply class (NSC) materials and accessories are included in Group 200:</t>
  </si>
  <si>
    <t>4.2.1</t>
  </si>
  <si>
    <t>2010 laeva ja paadi jõusüsteemi osad,</t>
  </si>
  <si>
    <t>2010 ship and boat propulsion components,</t>
  </si>
  <si>
    <t>4.2.2</t>
  </si>
  <si>
    <t>2815 tööstuslikud merenduse diiselmasinad,</t>
  </si>
  <si>
    <t>2815 industrial marine diesel engines,</t>
  </si>
  <si>
    <t>4.2.3</t>
  </si>
  <si>
    <t>2910 kütusesüsteemi osad,</t>
  </si>
  <si>
    <t>2910 engine fuel system components,</t>
  </si>
  <si>
    <t>4.2.4</t>
  </si>
  <si>
    <t>2930, masinate jahutussüsteemi osad,</t>
  </si>
  <si>
    <t>2930 engine cooling system components,</t>
  </si>
  <si>
    <t>4.2.5</t>
  </si>
  <si>
    <t>2940 masinate õhu- ja õlifiltrid, sõelad ja puhastid,</t>
  </si>
  <si>
    <t>2940 engine air and oil filters, strainers and cleaners,</t>
  </si>
  <si>
    <t>4.2.6</t>
  </si>
  <si>
    <t>2990 masinate regulaatorid, heitgaaside süsteemide osad,</t>
  </si>
  <si>
    <t>2990 engine governors, exhaust system components,</t>
  </si>
  <si>
    <t>4.2.7</t>
  </si>
  <si>
    <t>3010 jõuülekandesüsteemide osad,</t>
  </si>
  <si>
    <t>3010 torque converters and speed changers,</t>
  </si>
  <si>
    <t>4.2.8</t>
  </si>
  <si>
    <t>3030 rihmasüsteemide osad,</t>
  </si>
  <si>
    <t>3030 belting and accessories,</t>
  </si>
  <si>
    <t>4.2.9</t>
  </si>
  <si>
    <t>3040 võllid,</t>
  </si>
  <si>
    <t>3040 shafting,</t>
  </si>
  <si>
    <t>4.2.10</t>
  </si>
  <si>
    <t>6620 näidikud ja andurid,</t>
  </si>
  <si>
    <t>6620 gauges and sensors,</t>
  </si>
  <si>
    <t>4.2.11</t>
  </si>
  <si>
    <t>3110, 3120, 3130 laagrid,</t>
  </si>
  <si>
    <t>3110, 3120, 3130 bearings,</t>
  </si>
  <si>
    <t>4.2.12</t>
  </si>
  <si>
    <t>3411, 3412, 3414, 3431, 3433, 3442, 3694, 5210 eritööriistad,</t>
  </si>
  <si>
    <t>3411, 3412, 3414, 3431, 3433, 3442, 3694, 5210 special tools,</t>
  </si>
  <si>
    <t>4.2.13</t>
  </si>
  <si>
    <t>5220 katsetamise töövahendid.</t>
  </si>
  <si>
    <t>5220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</si>
  <si>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</si>
  <si>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</si>
  <si>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</si>
  <si>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</si>
  <si>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 xml:space="preserve">„Pakkuja kinnitab antud nõudele vastamist“ </t>
  </si>
  <si>
    <t>„Ei ole selles faasis kohalduv“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</si>
</sst>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49" fontId="6" fillId="0" borderId="5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9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left" vertical="top"/>
    </xf>
    <xf numFmtId="49" fontId="9" fillId="0" borderId="3" xfId="0" applyNumberFormat="1" applyFont="1" applyBorder="1" applyAlignment="1">
      <alignment vertical="top"/>
    </xf>
    <xf numFmtId="49" fontId="6" fillId="4" borderId="3" xfId="0" applyNumberFormat="1" applyFont="1" applyFill="1" applyBorder="1" applyAlignment="1">
      <alignment horizontal="left" vertical="top"/>
    </xf>
    <xf numFmtId="49" fontId="9" fillId="0" borderId="3" xfId="0" applyNumberFormat="1" applyFont="1" applyBorder="1" applyAlignment="1">
      <alignment horizontal="left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9" fillId="0" borderId="8" xfId="0" applyFont="1" applyBorder="1"/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5" borderId="5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zoomScaleNormal="100" zoomScaleSheetLayoutView="100" workbookViewId="0">
      <selection activeCell="I8" sqref="I8"/>
    </sheetView>
  </sheetViews>
  <sheetFormatPr defaultColWidth="9.140625" defaultRowHeight="15.75" x14ac:dyDescent="0.25"/>
  <cols>
    <col min="1" max="1" width="8.5703125" style="18" customWidth="1"/>
    <col min="2" max="3" width="47" style="24" customWidth="1"/>
    <col min="4" max="4" width="56.140625" style="24" customWidth="1"/>
    <col min="5" max="16384" width="9.140625" style="18"/>
  </cols>
  <sheetData>
    <row r="1" spans="1:4" ht="28.9" customHeight="1" x14ac:dyDescent="0.25">
      <c r="A1" s="40" t="s">
        <v>0</v>
      </c>
      <c r="B1" s="40"/>
      <c r="C1" s="40"/>
      <c r="D1" s="40"/>
    </row>
    <row r="2" spans="1:4" s="20" customFormat="1" ht="15.6" customHeight="1" x14ac:dyDescent="0.25">
      <c r="A2" s="41" t="s">
        <v>1</v>
      </c>
      <c r="B2" s="41"/>
      <c r="C2" s="19" t="s">
        <v>2</v>
      </c>
      <c r="D2" s="19" t="s">
        <v>3</v>
      </c>
    </row>
    <row r="3" spans="1:4" s="20" customFormat="1" ht="15.6" customHeight="1" x14ac:dyDescent="0.25">
      <c r="A3" s="41" t="s">
        <v>4</v>
      </c>
      <c r="B3" s="41"/>
      <c r="C3" s="42">
        <v>285489</v>
      </c>
      <c r="D3" s="43"/>
    </row>
    <row r="4" spans="1:4" s="20" customFormat="1" ht="15.6" customHeight="1" x14ac:dyDescent="0.25">
      <c r="A4" s="44" t="s">
        <v>5</v>
      </c>
      <c r="B4" s="44"/>
      <c r="C4" s="21" t="s">
        <v>6</v>
      </c>
      <c r="D4" s="21" t="s">
        <v>7</v>
      </c>
    </row>
    <row r="5" spans="1:4" s="20" customFormat="1" ht="15.6" customHeight="1" x14ac:dyDescent="0.25">
      <c r="A5" s="44" t="s">
        <v>8</v>
      </c>
      <c r="B5" s="44"/>
      <c r="C5" s="45">
        <v>2</v>
      </c>
      <c r="D5" s="46"/>
    </row>
    <row r="6" spans="1:4" s="20" customFormat="1" ht="77.25" customHeight="1" x14ac:dyDescent="0.25">
      <c r="A6" s="47" t="s">
        <v>9</v>
      </c>
      <c r="B6" s="47"/>
      <c r="C6" s="21" t="s">
        <v>10</v>
      </c>
      <c r="D6" s="21" t="s">
        <v>11</v>
      </c>
    </row>
    <row r="7" spans="1:4" s="20" customFormat="1" ht="33.75" customHeight="1" x14ac:dyDescent="0.25">
      <c r="A7" s="47" t="s">
        <v>12</v>
      </c>
      <c r="B7" s="47"/>
      <c r="C7" s="21" t="s">
        <v>13</v>
      </c>
      <c r="D7" s="21" t="s">
        <v>14</v>
      </c>
    </row>
    <row r="8" spans="1:4" s="20" customFormat="1" ht="47.25" x14ac:dyDescent="0.25">
      <c r="A8" s="44" t="s">
        <v>15</v>
      </c>
      <c r="B8" s="44"/>
      <c r="C8" s="21" t="s">
        <v>16</v>
      </c>
      <c r="D8" s="21" t="s">
        <v>17</v>
      </c>
    </row>
    <row r="9" spans="1:4" x14ac:dyDescent="0.25">
      <c r="A9" s="18" t="s">
        <v>18</v>
      </c>
      <c r="B9" s="48" t="s">
        <v>19</v>
      </c>
      <c r="C9" s="49"/>
      <c r="D9" s="49"/>
    </row>
    <row r="10" spans="1:4" s="20" customFormat="1" x14ac:dyDescent="0.25">
      <c r="A10" s="5" t="s">
        <v>20</v>
      </c>
      <c r="B10" s="22" t="s">
        <v>21</v>
      </c>
      <c r="C10" s="22"/>
      <c r="D10" s="22"/>
    </row>
    <row r="11" spans="1:4" s="23" customFormat="1" ht="51.95" customHeight="1" x14ac:dyDescent="0.25">
      <c r="A11" s="5" t="s">
        <v>22</v>
      </c>
      <c r="B11" s="39" t="s">
        <v>23</v>
      </c>
      <c r="C11" s="39"/>
      <c r="D11" s="39"/>
    </row>
    <row r="12" spans="1:4" s="20" customFormat="1" ht="46.5" customHeight="1" x14ac:dyDescent="0.25">
      <c r="A12" s="5" t="s">
        <v>24</v>
      </c>
      <c r="B12" s="39" t="s">
        <v>25</v>
      </c>
      <c r="C12" s="39"/>
      <c r="D12" s="39"/>
    </row>
    <row r="13" spans="1:4" s="20" customFormat="1" ht="36.950000000000003" customHeight="1" x14ac:dyDescent="0.25">
      <c r="A13" s="5" t="s">
        <v>26</v>
      </c>
      <c r="B13" s="39" t="s">
        <v>196</v>
      </c>
      <c r="C13" s="39"/>
      <c r="D13" s="39"/>
    </row>
    <row r="14" spans="1:4" s="20" customFormat="1" ht="15.6" customHeight="1" x14ac:dyDescent="0.25">
      <c r="A14" s="5" t="s">
        <v>27</v>
      </c>
      <c r="B14" s="39" t="s">
        <v>28</v>
      </c>
      <c r="C14" s="39"/>
      <c r="D14" s="39"/>
    </row>
    <row r="15" spans="1:4" ht="36.75" customHeight="1" x14ac:dyDescent="0.25">
      <c r="A15" s="5" t="s">
        <v>29</v>
      </c>
      <c r="B15" s="39" t="s">
        <v>30</v>
      </c>
      <c r="C15" s="39"/>
      <c r="D15" s="39"/>
    </row>
    <row r="16" spans="1:4" ht="33" customHeight="1" x14ac:dyDescent="0.25">
      <c r="A16" s="5" t="s">
        <v>31</v>
      </c>
      <c r="B16" s="39" t="s">
        <v>32</v>
      </c>
      <c r="C16" s="39"/>
      <c r="D16" s="39"/>
    </row>
    <row r="17" spans="1:4" ht="33.75" customHeight="1" x14ac:dyDescent="0.25">
      <c r="A17" s="5" t="s">
        <v>33</v>
      </c>
      <c r="B17" s="38" t="s">
        <v>197</v>
      </c>
      <c r="C17" s="38"/>
      <c r="D17" s="38"/>
    </row>
    <row r="18" spans="1:4" ht="50.25" customHeight="1" x14ac:dyDescent="0.25">
      <c r="A18" s="5" t="s">
        <v>34</v>
      </c>
      <c r="B18" s="35" t="s">
        <v>35</v>
      </c>
      <c r="C18" s="36"/>
      <c r="D18" s="37"/>
    </row>
    <row r="19" spans="1:4" ht="32.25" customHeight="1" x14ac:dyDescent="0.25">
      <c r="A19" s="5" t="s">
        <v>36</v>
      </c>
      <c r="B19" s="38" t="s">
        <v>37</v>
      </c>
      <c r="C19" s="38"/>
      <c r="D19" s="38"/>
    </row>
  </sheetData>
  <mergeCells count="20"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  <mergeCell ref="B18:D18"/>
    <mergeCell ref="B19:D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view="pageBreakPreview" zoomScale="90" zoomScaleNormal="100" zoomScaleSheetLayoutView="90" workbookViewId="0">
      <pane ySplit="1" topLeftCell="A2" activePane="bottomLeft" state="frozen"/>
      <selection activeCell="C25" sqref="C25"/>
      <selection pane="bottomLeft" activeCell="H19" sqref="H19"/>
    </sheetView>
  </sheetViews>
  <sheetFormatPr defaultColWidth="9.140625" defaultRowHeight="15.75" x14ac:dyDescent="0.25"/>
  <cols>
    <col min="1" max="1" width="8" style="26" bestFit="1" customWidth="1"/>
    <col min="2" max="3" width="45" style="32" customWidth="1"/>
    <col min="4" max="4" width="11.140625" style="33" customWidth="1"/>
    <col min="5" max="5" width="13.140625" style="33" customWidth="1"/>
    <col min="6" max="7" width="30.5703125" style="32" customWidth="1"/>
    <col min="8" max="8" width="43.28515625" style="26" bestFit="1" customWidth="1"/>
    <col min="9" max="9" width="26.28515625" style="26" customWidth="1"/>
    <col min="10" max="16384" width="9.140625" style="26"/>
  </cols>
  <sheetData>
    <row r="1" spans="1:9" ht="110.25" x14ac:dyDescent="0.25">
      <c r="A1" s="2" t="s">
        <v>38</v>
      </c>
      <c r="B1" s="2" t="s">
        <v>39</v>
      </c>
      <c r="C1" s="2" t="s">
        <v>40</v>
      </c>
      <c r="D1" s="2" t="s">
        <v>41</v>
      </c>
      <c r="E1" s="3" t="s">
        <v>42</v>
      </c>
      <c r="F1" s="2" t="s">
        <v>43</v>
      </c>
      <c r="G1" s="2" t="s">
        <v>44</v>
      </c>
      <c r="H1" s="25" t="s">
        <v>45</v>
      </c>
      <c r="I1" s="2" t="s">
        <v>46</v>
      </c>
    </row>
    <row r="2" spans="1:9" x14ac:dyDescent="0.25">
      <c r="A2" s="27" t="s">
        <v>20</v>
      </c>
      <c r="B2" s="28" t="s">
        <v>47</v>
      </c>
      <c r="C2" s="29" t="s">
        <v>48</v>
      </c>
      <c r="D2" s="50"/>
      <c r="E2" s="51"/>
      <c r="F2" s="51"/>
      <c r="G2" s="51"/>
      <c r="H2" s="51"/>
      <c r="I2" s="51"/>
    </row>
    <row r="3" spans="1:9" ht="64.5" customHeight="1" x14ac:dyDescent="0.25">
      <c r="A3" s="5" t="s">
        <v>49</v>
      </c>
      <c r="B3" s="17" t="s">
        <v>50</v>
      </c>
      <c r="C3" s="17" t="s">
        <v>51</v>
      </c>
      <c r="D3" s="17" t="s">
        <v>52</v>
      </c>
      <c r="E3" s="17" t="s">
        <v>53</v>
      </c>
      <c r="F3" s="17" t="s">
        <v>54</v>
      </c>
      <c r="G3" s="17" t="s">
        <v>55</v>
      </c>
      <c r="H3" s="30" t="s">
        <v>199</v>
      </c>
      <c r="I3" s="30" t="s">
        <v>200</v>
      </c>
    </row>
    <row r="4" spans="1:9" ht="47.25" x14ac:dyDescent="0.25">
      <c r="A4" s="5" t="s">
        <v>56</v>
      </c>
      <c r="B4" s="17" t="s">
        <v>57</v>
      </c>
      <c r="C4" s="17" t="s">
        <v>58</v>
      </c>
      <c r="D4" s="17" t="s">
        <v>52</v>
      </c>
      <c r="E4" s="17" t="s">
        <v>53</v>
      </c>
      <c r="F4" s="17" t="s">
        <v>59</v>
      </c>
      <c r="G4" s="17" t="s">
        <v>60</v>
      </c>
      <c r="H4" s="30" t="s">
        <v>199</v>
      </c>
      <c r="I4" s="30" t="s">
        <v>200</v>
      </c>
    </row>
    <row r="5" spans="1:9" ht="68.099999999999994" customHeight="1" x14ac:dyDescent="0.25">
      <c r="A5" s="5" t="s">
        <v>198</v>
      </c>
      <c r="B5" s="16" t="s">
        <v>61</v>
      </c>
      <c r="C5" s="17" t="s">
        <v>62</v>
      </c>
      <c r="D5" s="17" t="s">
        <v>52</v>
      </c>
      <c r="E5" s="17" t="s">
        <v>53</v>
      </c>
      <c r="F5" s="17" t="s">
        <v>63</v>
      </c>
      <c r="G5" s="17" t="s">
        <v>64</v>
      </c>
      <c r="H5" s="30" t="s">
        <v>199</v>
      </c>
      <c r="I5" s="30" t="s">
        <v>200</v>
      </c>
    </row>
    <row r="6" spans="1:9" x14ac:dyDescent="0.25">
      <c r="A6" s="27" t="s">
        <v>22</v>
      </c>
      <c r="B6" s="31" t="s">
        <v>65</v>
      </c>
      <c r="C6" s="34" t="s">
        <v>66</v>
      </c>
      <c r="D6" s="50"/>
      <c r="E6" s="51"/>
      <c r="F6" s="51"/>
      <c r="G6" s="51"/>
      <c r="H6" s="51"/>
      <c r="I6" s="51"/>
    </row>
    <row r="7" spans="1:9" ht="64.5" customHeight="1" x14ac:dyDescent="0.25">
      <c r="A7" s="5" t="s">
        <v>67</v>
      </c>
      <c r="B7" s="16" t="s">
        <v>68</v>
      </c>
      <c r="C7" s="17" t="s">
        <v>69</v>
      </c>
      <c r="D7" s="17" t="s">
        <v>70</v>
      </c>
      <c r="E7" s="17" t="s">
        <v>71</v>
      </c>
      <c r="F7" s="17" t="s">
        <v>72</v>
      </c>
      <c r="G7" s="17" t="s">
        <v>73</v>
      </c>
      <c r="H7" s="30" t="s">
        <v>199</v>
      </c>
      <c r="I7" s="30" t="s">
        <v>200</v>
      </c>
    </row>
    <row r="8" spans="1:9" ht="66" customHeight="1" x14ac:dyDescent="0.25">
      <c r="A8" s="5" t="s">
        <v>74</v>
      </c>
      <c r="B8" s="17" t="s">
        <v>75</v>
      </c>
      <c r="C8" s="17" t="s">
        <v>76</v>
      </c>
      <c r="D8" s="17" t="s">
        <v>70</v>
      </c>
      <c r="E8" s="17" t="s">
        <v>71</v>
      </c>
      <c r="F8" s="17" t="s">
        <v>72</v>
      </c>
      <c r="G8" s="17" t="s">
        <v>73</v>
      </c>
      <c r="H8" s="30" t="s">
        <v>199</v>
      </c>
      <c r="I8" s="30" t="s">
        <v>200</v>
      </c>
    </row>
    <row r="9" spans="1:9" ht="64.5" customHeight="1" x14ac:dyDescent="0.25">
      <c r="A9" s="5" t="s">
        <v>77</v>
      </c>
      <c r="B9" s="17" t="s">
        <v>78</v>
      </c>
      <c r="C9" s="17" t="s">
        <v>79</v>
      </c>
      <c r="D9" s="17" t="s">
        <v>70</v>
      </c>
      <c r="E9" s="17" t="s">
        <v>71</v>
      </c>
      <c r="F9" s="17" t="s">
        <v>72</v>
      </c>
      <c r="G9" s="17" t="s">
        <v>73</v>
      </c>
      <c r="H9" s="30" t="s">
        <v>199</v>
      </c>
      <c r="I9" s="30" t="s">
        <v>200</v>
      </c>
    </row>
    <row r="10" spans="1:9" ht="63" x14ac:dyDescent="0.25">
      <c r="A10" s="5" t="s">
        <v>80</v>
      </c>
      <c r="B10" s="17" t="s">
        <v>81</v>
      </c>
      <c r="C10" s="17" t="s">
        <v>82</v>
      </c>
      <c r="D10" s="17" t="s">
        <v>70</v>
      </c>
      <c r="E10" s="17" t="s">
        <v>71</v>
      </c>
      <c r="F10" s="17" t="s">
        <v>72</v>
      </c>
      <c r="G10" s="17" t="s">
        <v>73</v>
      </c>
      <c r="H10" s="30" t="s">
        <v>199</v>
      </c>
      <c r="I10" s="30" t="s">
        <v>200</v>
      </c>
    </row>
    <row r="11" spans="1:9" ht="63" x14ac:dyDescent="0.25">
      <c r="A11" s="5" t="s">
        <v>83</v>
      </c>
      <c r="B11" s="16" t="s">
        <v>84</v>
      </c>
      <c r="C11" s="17" t="s">
        <v>85</v>
      </c>
      <c r="D11" s="17" t="s">
        <v>70</v>
      </c>
      <c r="E11" s="17" t="s">
        <v>71</v>
      </c>
      <c r="F11" s="17" t="s">
        <v>72</v>
      </c>
      <c r="G11" s="17" t="s">
        <v>73</v>
      </c>
      <c r="H11" s="30" t="s">
        <v>199</v>
      </c>
      <c r="I11" s="30" t="s">
        <v>200</v>
      </c>
    </row>
    <row r="12" spans="1:9" ht="63" x14ac:dyDescent="0.25">
      <c r="A12" s="5" t="s">
        <v>86</v>
      </c>
      <c r="B12" s="16" t="s">
        <v>87</v>
      </c>
      <c r="C12" s="17" t="s">
        <v>88</v>
      </c>
      <c r="D12" s="17" t="s">
        <v>70</v>
      </c>
      <c r="E12" s="17" t="s">
        <v>71</v>
      </c>
      <c r="F12" s="17" t="s">
        <v>72</v>
      </c>
      <c r="G12" s="17" t="s">
        <v>73</v>
      </c>
      <c r="H12" s="30" t="s">
        <v>199</v>
      </c>
      <c r="I12" s="30" t="s">
        <v>200</v>
      </c>
    </row>
    <row r="13" spans="1:9" x14ac:dyDescent="0.25">
      <c r="A13" s="27" t="s">
        <v>24</v>
      </c>
      <c r="B13" s="31" t="s">
        <v>89</v>
      </c>
      <c r="C13" s="34" t="s">
        <v>90</v>
      </c>
      <c r="D13" s="50"/>
      <c r="E13" s="51"/>
      <c r="F13" s="51"/>
      <c r="G13" s="51"/>
      <c r="H13" s="51"/>
      <c r="I13" s="51"/>
    </row>
    <row r="14" spans="1:9" ht="78.75" x14ac:dyDescent="0.25">
      <c r="A14" s="5" t="s">
        <v>91</v>
      </c>
      <c r="B14" s="16" t="s">
        <v>92</v>
      </c>
      <c r="C14" s="17" t="s">
        <v>93</v>
      </c>
      <c r="D14" s="17" t="s">
        <v>52</v>
      </c>
      <c r="E14" s="17" t="s">
        <v>53</v>
      </c>
      <c r="F14" s="17" t="s">
        <v>94</v>
      </c>
      <c r="G14" s="17" t="s">
        <v>95</v>
      </c>
      <c r="H14" s="30" t="s">
        <v>199</v>
      </c>
      <c r="I14" s="30" t="s">
        <v>200</v>
      </c>
    </row>
    <row r="15" spans="1:9" ht="31.5" x14ac:dyDescent="0.25">
      <c r="A15" s="5" t="s">
        <v>96</v>
      </c>
      <c r="B15" s="17" t="s">
        <v>97</v>
      </c>
      <c r="C15" s="17" t="s">
        <v>98</v>
      </c>
      <c r="D15" s="17" t="s">
        <v>99</v>
      </c>
      <c r="E15" s="17" t="s">
        <v>100</v>
      </c>
      <c r="F15" s="17" t="s">
        <v>101</v>
      </c>
      <c r="G15" s="17" t="s">
        <v>102</v>
      </c>
      <c r="H15" s="30" t="s">
        <v>199</v>
      </c>
      <c r="I15" s="30" t="s">
        <v>200</v>
      </c>
    </row>
    <row r="16" spans="1:9" ht="63" x14ac:dyDescent="0.25">
      <c r="A16" s="5" t="s">
        <v>103</v>
      </c>
      <c r="B16" s="17" t="s">
        <v>104</v>
      </c>
      <c r="C16" s="17" t="s">
        <v>105</v>
      </c>
      <c r="D16" s="17" t="s">
        <v>99</v>
      </c>
      <c r="E16" s="17" t="s">
        <v>100</v>
      </c>
      <c r="F16" s="17" t="s">
        <v>101</v>
      </c>
      <c r="G16" s="17" t="s">
        <v>102</v>
      </c>
      <c r="H16" s="30" t="s">
        <v>199</v>
      </c>
      <c r="I16" s="30" t="s">
        <v>200</v>
      </c>
    </row>
    <row r="17" spans="1:9" ht="31.5" x14ac:dyDescent="0.25">
      <c r="A17" s="5" t="s">
        <v>106</v>
      </c>
      <c r="B17" s="17" t="s">
        <v>107</v>
      </c>
      <c r="C17" s="17" t="s">
        <v>108</v>
      </c>
      <c r="D17" s="17" t="s">
        <v>52</v>
      </c>
      <c r="E17" s="17" t="s">
        <v>53</v>
      </c>
      <c r="F17" s="17" t="s">
        <v>109</v>
      </c>
      <c r="G17" s="17" t="s">
        <v>110</v>
      </c>
      <c r="H17" s="30" t="s">
        <v>199</v>
      </c>
      <c r="I17" s="30" t="s">
        <v>200</v>
      </c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15" workbookViewId="0">
      <selection activeCell="E34" sqref="E34"/>
    </sheetView>
  </sheetViews>
  <sheetFormatPr defaultRowHeight="15" x14ac:dyDescent="0.25"/>
  <cols>
    <col min="2" max="3" width="51.85546875" customWidth="1"/>
    <col min="4" max="4" width="9.42578125" style="1" customWidth="1"/>
    <col min="5" max="6" width="43.85546875" customWidth="1"/>
    <col min="7" max="7" width="30.7109375" customWidth="1"/>
  </cols>
  <sheetData>
    <row r="1" spans="1:7" ht="28.5" customHeight="1" x14ac:dyDescent="0.25">
      <c r="A1" s="57" t="s">
        <v>195</v>
      </c>
      <c r="B1" s="57"/>
      <c r="C1" s="57"/>
      <c r="D1" s="57"/>
      <c r="E1" s="57"/>
      <c r="F1" s="57"/>
    </row>
    <row r="2" spans="1:7" ht="15.75" customHeight="1" x14ac:dyDescent="0.25">
      <c r="A2" s="52" t="s">
        <v>111</v>
      </c>
      <c r="B2" s="52"/>
      <c r="C2" s="52"/>
      <c r="D2" s="52"/>
      <c r="E2" s="52"/>
      <c r="F2" s="52"/>
    </row>
    <row r="3" spans="1:7" ht="95.25" thickBot="1" x14ac:dyDescent="0.3">
      <c r="A3" s="2" t="s">
        <v>38</v>
      </c>
      <c r="B3" s="2" t="s">
        <v>112</v>
      </c>
      <c r="C3" s="2" t="s">
        <v>113</v>
      </c>
      <c r="D3" s="3" t="s">
        <v>114</v>
      </c>
      <c r="E3" s="2" t="s">
        <v>46</v>
      </c>
      <c r="F3" s="2" t="s">
        <v>45</v>
      </c>
      <c r="G3" s="4"/>
    </row>
    <row r="4" spans="1:7" ht="16.5" thickBot="1" x14ac:dyDescent="0.3">
      <c r="A4" s="5" t="s">
        <v>26</v>
      </c>
      <c r="B4" s="6" t="s">
        <v>115</v>
      </c>
      <c r="C4" s="7" t="s">
        <v>116</v>
      </c>
      <c r="D4" s="8">
        <f>COUNTIF(D6:D30,"1")</f>
        <v>24</v>
      </c>
      <c r="E4" s="53"/>
      <c r="F4" s="54"/>
    </row>
    <row r="5" spans="1:7" s="4" customFormat="1" ht="60" x14ac:dyDescent="0.25">
      <c r="A5" s="9" t="s">
        <v>117</v>
      </c>
      <c r="B5" s="10" t="s">
        <v>118</v>
      </c>
      <c r="C5" s="11" t="s">
        <v>119</v>
      </c>
      <c r="D5" s="55"/>
      <c r="E5" s="53"/>
      <c r="F5" s="54"/>
    </row>
    <row r="6" spans="1:7" ht="15.75" x14ac:dyDescent="0.25">
      <c r="A6" s="5" t="s">
        <v>120</v>
      </c>
      <c r="B6" s="12" t="s">
        <v>121</v>
      </c>
      <c r="C6" s="13" t="s">
        <v>122</v>
      </c>
      <c r="D6" s="14">
        <v>1</v>
      </c>
      <c r="E6" s="15" t="s">
        <v>200</v>
      </c>
      <c r="F6" s="15" t="s">
        <v>199</v>
      </c>
    </row>
    <row r="7" spans="1:7" ht="15.75" x14ac:dyDescent="0.25">
      <c r="A7" s="5" t="s">
        <v>123</v>
      </c>
      <c r="B7" s="16" t="s">
        <v>124</v>
      </c>
      <c r="C7" s="17" t="s">
        <v>125</v>
      </c>
      <c r="D7" s="14">
        <v>1</v>
      </c>
      <c r="E7" s="15" t="s">
        <v>200</v>
      </c>
      <c r="F7" s="15" t="s">
        <v>199</v>
      </c>
    </row>
    <row r="8" spans="1:7" ht="15.75" x14ac:dyDescent="0.25">
      <c r="A8" s="5" t="s">
        <v>126</v>
      </c>
      <c r="B8" s="16" t="s">
        <v>127</v>
      </c>
      <c r="C8" s="17" t="s">
        <v>128</v>
      </c>
      <c r="D8" s="14">
        <v>1</v>
      </c>
      <c r="E8" s="15" t="s">
        <v>200</v>
      </c>
      <c r="F8" s="15" t="s">
        <v>199</v>
      </c>
    </row>
    <row r="9" spans="1:7" ht="15.75" x14ac:dyDescent="0.25">
      <c r="A9" s="5" t="s">
        <v>129</v>
      </c>
      <c r="B9" s="16" t="s">
        <v>130</v>
      </c>
      <c r="C9" s="17" t="s">
        <v>131</v>
      </c>
      <c r="D9" s="14">
        <v>1</v>
      </c>
      <c r="E9" s="15" t="s">
        <v>200</v>
      </c>
      <c r="F9" s="15" t="s">
        <v>199</v>
      </c>
    </row>
    <row r="10" spans="1:7" ht="15.75" x14ac:dyDescent="0.25">
      <c r="A10" s="5" t="s">
        <v>132</v>
      </c>
      <c r="B10" s="16" t="s">
        <v>133</v>
      </c>
      <c r="C10" s="17" t="s">
        <v>134</v>
      </c>
      <c r="D10" s="14">
        <v>1</v>
      </c>
      <c r="E10" s="15" t="s">
        <v>200</v>
      </c>
      <c r="F10" s="15" t="s">
        <v>199</v>
      </c>
    </row>
    <row r="11" spans="1:7" ht="15.75" x14ac:dyDescent="0.25">
      <c r="A11" s="5" t="s">
        <v>135</v>
      </c>
      <c r="B11" s="16" t="s">
        <v>136</v>
      </c>
      <c r="C11" s="17" t="s">
        <v>137</v>
      </c>
      <c r="D11" s="14">
        <v>1</v>
      </c>
      <c r="E11" s="15" t="s">
        <v>200</v>
      </c>
      <c r="F11" s="15" t="s">
        <v>199</v>
      </c>
    </row>
    <row r="12" spans="1:7" ht="15.75" x14ac:dyDescent="0.25">
      <c r="A12" s="5" t="s">
        <v>138</v>
      </c>
      <c r="B12" s="16" t="s">
        <v>139</v>
      </c>
      <c r="C12" s="17" t="s">
        <v>140</v>
      </c>
      <c r="D12" s="14">
        <v>1</v>
      </c>
      <c r="E12" s="15" t="s">
        <v>200</v>
      </c>
      <c r="F12" s="15" t="s">
        <v>199</v>
      </c>
    </row>
    <row r="13" spans="1:7" ht="15.75" x14ac:dyDescent="0.25">
      <c r="A13" s="5" t="s">
        <v>141</v>
      </c>
      <c r="B13" s="16" t="s">
        <v>142</v>
      </c>
      <c r="C13" s="17" t="s">
        <v>143</v>
      </c>
      <c r="D13" s="14">
        <v>1</v>
      </c>
      <c r="E13" s="15" t="s">
        <v>200</v>
      </c>
      <c r="F13" s="15" t="s">
        <v>199</v>
      </c>
    </row>
    <row r="14" spans="1:7" ht="15.75" x14ac:dyDescent="0.25">
      <c r="A14" s="5" t="s">
        <v>144</v>
      </c>
      <c r="B14" s="16" t="s">
        <v>145</v>
      </c>
      <c r="C14" s="17" t="s">
        <v>146</v>
      </c>
      <c r="D14" s="14">
        <v>1</v>
      </c>
      <c r="E14" s="15" t="s">
        <v>200</v>
      </c>
      <c r="F14" s="15" t="s">
        <v>199</v>
      </c>
    </row>
    <row r="15" spans="1:7" ht="15.75" x14ac:dyDescent="0.25">
      <c r="A15" s="5" t="s">
        <v>147</v>
      </c>
      <c r="B15" s="16" t="s">
        <v>148</v>
      </c>
      <c r="C15" s="17" t="s">
        <v>149</v>
      </c>
      <c r="D15" s="14">
        <v>1</v>
      </c>
      <c r="E15" s="15" t="s">
        <v>200</v>
      </c>
      <c r="F15" s="15" t="s">
        <v>199</v>
      </c>
    </row>
    <row r="16" spans="1:7" ht="15.75" x14ac:dyDescent="0.25">
      <c r="A16" s="5" t="s">
        <v>150</v>
      </c>
      <c r="B16" s="16" t="s">
        <v>151</v>
      </c>
      <c r="C16" s="17" t="s">
        <v>152</v>
      </c>
      <c r="D16" s="14">
        <v>1</v>
      </c>
      <c r="E16" s="15" t="s">
        <v>200</v>
      </c>
      <c r="F16" s="15" t="s">
        <v>199</v>
      </c>
    </row>
    <row r="17" spans="1:6" ht="47.25" x14ac:dyDescent="0.25">
      <c r="A17" s="5" t="s">
        <v>153</v>
      </c>
      <c r="B17" s="16" t="s">
        <v>154</v>
      </c>
      <c r="C17" s="17" t="s">
        <v>155</v>
      </c>
      <c r="D17" s="56"/>
      <c r="E17" s="53"/>
      <c r="F17" s="54"/>
    </row>
    <row r="18" spans="1:6" ht="15.75" x14ac:dyDescent="0.25">
      <c r="A18" s="5" t="s">
        <v>156</v>
      </c>
      <c r="B18" s="16" t="s">
        <v>157</v>
      </c>
      <c r="C18" s="17" t="s">
        <v>158</v>
      </c>
      <c r="D18" s="14">
        <v>1</v>
      </c>
      <c r="E18" s="15" t="s">
        <v>200</v>
      </c>
      <c r="F18" s="15" t="s">
        <v>199</v>
      </c>
    </row>
    <row r="19" spans="1:6" ht="15.75" x14ac:dyDescent="0.25">
      <c r="A19" s="5" t="s">
        <v>159</v>
      </c>
      <c r="B19" s="16" t="s">
        <v>160</v>
      </c>
      <c r="C19" s="17" t="s">
        <v>161</v>
      </c>
      <c r="D19" s="14">
        <v>1</v>
      </c>
      <c r="E19" s="15" t="s">
        <v>200</v>
      </c>
      <c r="F19" s="15" t="s">
        <v>199</v>
      </c>
    </row>
    <row r="20" spans="1:6" ht="15.75" x14ac:dyDescent="0.25">
      <c r="A20" s="5" t="s">
        <v>162</v>
      </c>
      <c r="B20" s="16" t="s">
        <v>163</v>
      </c>
      <c r="C20" s="17" t="s">
        <v>164</v>
      </c>
      <c r="D20" s="14">
        <v>1</v>
      </c>
      <c r="E20" s="15" t="s">
        <v>200</v>
      </c>
      <c r="F20" s="15" t="s">
        <v>199</v>
      </c>
    </row>
    <row r="21" spans="1:6" ht="15.75" x14ac:dyDescent="0.25">
      <c r="A21" s="5" t="s">
        <v>165</v>
      </c>
      <c r="B21" s="16" t="s">
        <v>166</v>
      </c>
      <c r="C21" s="17" t="s">
        <v>167</v>
      </c>
      <c r="D21" s="14">
        <v>1</v>
      </c>
      <c r="E21" s="15" t="s">
        <v>200</v>
      </c>
      <c r="F21" s="15" t="s">
        <v>199</v>
      </c>
    </row>
    <row r="22" spans="1:6" ht="31.5" x14ac:dyDescent="0.25">
      <c r="A22" s="5" t="s">
        <v>168</v>
      </c>
      <c r="B22" s="16" t="s">
        <v>169</v>
      </c>
      <c r="C22" s="17" t="s">
        <v>170</v>
      </c>
      <c r="D22" s="14">
        <v>1</v>
      </c>
      <c r="E22" s="15" t="s">
        <v>200</v>
      </c>
      <c r="F22" s="15" t="s">
        <v>199</v>
      </c>
    </row>
    <row r="23" spans="1:6" ht="31.5" x14ac:dyDescent="0.25">
      <c r="A23" s="5" t="s">
        <v>171</v>
      </c>
      <c r="B23" s="16" t="s">
        <v>172</v>
      </c>
      <c r="C23" s="17" t="s">
        <v>173</v>
      </c>
      <c r="D23" s="14">
        <v>1</v>
      </c>
      <c r="E23" s="15" t="s">
        <v>200</v>
      </c>
      <c r="F23" s="15" t="s">
        <v>199</v>
      </c>
    </row>
    <row r="24" spans="1:6" ht="15.75" x14ac:dyDescent="0.25">
      <c r="A24" s="5" t="s">
        <v>174</v>
      </c>
      <c r="B24" s="16" t="s">
        <v>175</v>
      </c>
      <c r="C24" s="17" t="s">
        <v>176</v>
      </c>
      <c r="D24" s="14">
        <v>1</v>
      </c>
      <c r="E24" s="15" t="s">
        <v>200</v>
      </c>
      <c r="F24" s="15" t="s">
        <v>199</v>
      </c>
    </row>
    <row r="25" spans="1:6" ht="15.75" x14ac:dyDescent="0.25">
      <c r="A25" s="5" t="s">
        <v>177</v>
      </c>
      <c r="B25" s="16" t="s">
        <v>178</v>
      </c>
      <c r="C25" s="17" t="s">
        <v>179</v>
      </c>
      <c r="D25" s="14">
        <v>1</v>
      </c>
      <c r="E25" s="15" t="s">
        <v>200</v>
      </c>
      <c r="F25" s="15" t="s">
        <v>199</v>
      </c>
    </row>
    <row r="26" spans="1:6" ht="15.75" x14ac:dyDescent="0.25">
      <c r="A26" s="5" t="s">
        <v>180</v>
      </c>
      <c r="B26" s="16" t="s">
        <v>181</v>
      </c>
      <c r="C26" s="17" t="s">
        <v>182</v>
      </c>
      <c r="D26" s="14">
        <v>1</v>
      </c>
      <c r="E26" s="15" t="s">
        <v>200</v>
      </c>
      <c r="F26" s="15" t="s">
        <v>199</v>
      </c>
    </row>
    <row r="27" spans="1:6" ht="15.75" x14ac:dyDescent="0.25">
      <c r="A27" s="5" t="s">
        <v>183</v>
      </c>
      <c r="B27" s="16" t="s">
        <v>184</v>
      </c>
      <c r="C27" s="17" t="s">
        <v>185</v>
      </c>
      <c r="D27" s="14">
        <v>1</v>
      </c>
      <c r="E27" s="15" t="s">
        <v>200</v>
      </c>
      <c r="F27" s="15" t="s">
        <v>199</v>
      </c>
    </row>
    <row r="28" spans="1:6" ht="15.75" x14ac:dyDescent="0.25">
      <c r="A28" s="5" t="s">
        <v>186</v>
      </c>
      <c r="B28" s="16" t="s">
        <v>187</v>
      </c>
      <c r="C28" s="17" t="s">
        <v>188</v>
      </c>
      <c r="D28" s="14">
        <v>1</v>
      </c>
      <c r="E28" s="15" t="s">
        <v>200</v>
      </c>
      <c r="F28" s="15" t="s">
        <v>199</v>
      </c>
    </row>
    <row r="29" spans="1:6" ht="31.5" x14ac:dyDescent="0.25">
      <c r="A29" s="5" t="s">
        <v>189</v>
      </c>
      <c r="B29" s="16" t="s">
        <v>190</v>
      </c>
      <c r="C29" s="17" t="s">
        <v>191</v>
      </c>
      <c r="D29" s="14">
        <v>1</v>
      </c>
      <c r="E29" s="15" t="s">
        <v>200</v>
      </c>
      <c r="F29" s="15" t="s">
        <v>199</v>
      </c>
    </row>
    <row r="30" spans="1:6" ht="15.75" x14ac:dyDescent="0.25">
      <c r="A30" s="5" t="s">
        <v>192</v>
      </c>
      <c r="B30" s="16" t="s">
        <v>193</v>
      </c>
      <c r="C30" s="17" t="s">
        <v>194</v>
      </c>
      <c r="D30" s="14">
        <v>1</v>
      </c>
      <c r="E30" s="15" t="s">
        <v>200</v>
      </c>
      <c r="F30" s="15" t="s">
        <v>199</v>
      </c>
    </row>
  </sheetData>
  <mergeCells count="5">
    <mergeCell ref="A2:F2"/>
    <mergeCell ref="E4:F4"/>
    <mergeCell ref="D5:F5"/>
    <mergeCell ref="D17:F17"/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0" ma:contentTypeDescription="Loo uus dokument" ma:contentTypeScope="" ma:versionID="8689881beea84fd77fe95fcd53e3f2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8125395b3c3b613f0c53ebd88661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8A3A9-DAFB-4637-AF49-44A243FE69EC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5FBC6A22-BC22-4256-9EFA-C49921853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71BED-4206-4320-8EBA-FD53333B7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2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Maidu Grabbi</cp:lastModifiedBy>
  <cp:revision/>
  <dcterms:created xsi:type="dcterms:W3CDTF">2024-11-29T12:22:58Z</dcterms:created>
  <dcterms:modified xsi:type="dcterms:W3CDTF">2025-01-28T12:33:52Z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